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总表" sheetId="1" r:id="rId1"/>
  </sheets>
  <definedNames>
    <definedName name="_xlnm.Print_Area" localSheetId="0">'总表'!$A$1:$K$21</definedName>
  </definedNames>
  <calcPr fullCalcOnLoad="1"/>
</workbook>
</file>

<file path=xl/sharedStrings.xml><?xml version="1.0" encoding="utf-8"?>
<sst xmlns="http://schemas.openxmlformats.org/spreadsheetml/2006/main" count="32" uniqueCount="29">
  <si>
    <t>D</t>
  </si>
  <si>
    <t>评价结果</t>
  </si>
  <si>
    <t>A</t>
  </si>
  <si>
    <t>B</t>
  </si>
  <si>
    <t>C</t>
  </si>
  <si>
    <t>比率</t>
  </si>
  <si>
    <t>合计</t>
  </si>
  <si>
    <t>学院</t>
  </si>
  <si>
    <t>送审人次</t>
  </si>
  <si>
    <t>回收份数</t>
  </si>
  <si>
    <t>经贸</t>
  </si>
  <si>
    <t>法学</t>
  </si>
  <si>
    <t>金融</t>
  </si>
  <si>
    <t>书院</t>
  </si>
  <si>
    <t>工管</t>
  </si>
  <si>
    <t>材料</t>
  </si>
  <si>
    <t>外语</t>
  </si>
  <si>
    <t>化工</t>
  </si>
  <si>
    <t>计通</t>
  </si>
  <si>
    <t>电气</t>
  </si>
  <si>
    <t>物电</t>
  </si>
  <si>
    <t>数学</t>
  </si>
  <si>
    <t>建筑</t>
  </si>
  <si>
    <t>环工</t>
  </si>
  <si>
    <t>机械</t>
  </si>
  <si>
    <t>土木</t>
  </si>
  <si>
    <t>马院</t>
  </si>
  <si>
    <t>设计</t>
  </si>
  <si>
    <t>统计范围：1480号刘晓颖－1730号傅安里；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</si>
</sst>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name val="楷体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88" fontId="4" fillId="0" borderId="1" xfId="0" applyNumberFormat="1" applyFont="1" applyBorder="1" applyAlignment="1">
      <alignment horizontal="center" vertical="center"/>
    </xf>
    <xf numFmtId="188" fontId="0" fillId="0" borderId="0" xfId="0" applyNumberFormat="1" applyAlignment="1">
      <alignment/>
    </xf>
    <xf numFmtId="1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0">
      <selection activeCell="A24" sqref="A24:K24"/>
    </sheetView>
  </sheetViews>
  <sheetFormatPr defaultColWidth="9.00390625" defaultRowHeight="14.25"/>
  <cols>
    <col min="1" max="1" width="7.625" style="0" customWidth="1"/>
    <col min="2" max="4" width="5.625" style="0" customWidth="1"/>
    <col min="5" max="5" width="8.625" style="9" customWidth="1"/>
    <col min="6" max="6" width="5.625" style="0" customWidth="1"/>
    <col min="7" max="7" width="8.625" style="0" customWidth="1"/>
    <col min="8" max="8" width="5.625" style="0" customWidth="1"/>
    <col min="9" max="9" width="8.625" style="0" customWidth="1"/>
    <col min="10" max="10" width="5.625" style="0" customWidth="1"/>
    <col min="11" max="11" width="8.625" style="0" customWidth="1"/>
  </cols>
  <sheetData>
    <row r="1" spans="1:11" s="5" customFormat="1" ht="19.5" customHeight="1">
      <c r="A1" s="15" t="s">
        <v>7</v>
      </c>
      <c r="B1" s="17" t="s">
        <v>8</v>
      </c>
      <c r="C1" s="17" t="s">
        <v>9</v>
      </c>
      <c r="D1" s="14" t="s">
        <v>1</v>
      </c>
      <c r="E1" s="14"/>
      <c r="F1" s="14"/>
      <c r="G1" s="14"/>
      <c r="H1" s="14"/>
      <c r="I1" s="14"/>
      <c r="J1" s="14"/>
      <c r="K1" s="14"/>
    </row>
    <row r="2" spans="1:11" s="6" customFormat="1" ht="19.5" customHeight="1">
      <c r="A2" s="16"/>
      <c r="B2" s="18"/>
      <c r="C2" s="18"/>
      <c r="D2" s="4" t="s">
        <v>2</v>
      </c>
      <c r="E2" s="8" t="s">
        <v>5</v>
      </c>
      <c r="F2" s="4" t="s">
        <v>3</v>
      </c>
      <c r="G2" s="4" t="s">
        <v>5</v>
      </c>
      <c r="H2" s="4" t="s">
        <v>4</v>
      </c>
      <c r="I2" s="4" t="s">
        <v>5</v>
      </c>
      <c r="J2" s="4" t="s">
        <v>0</v>
      </c>
      <c r="K2" s="4" t="s">
        <v>5</v>
      </c>
    </row>
    <row r="3" spans="1:11" s="1" customFormat="1" ht="24.75" customHeight="1">
      <c r="A3" s="7" t="s">
        <v>25</v>
      </c>
      <c r="B3" s="3">
        <v>28</v>
      </c>
      <c r="C3" s="3">
        <f>SUM(D3,F3,H3,J3)</f>
        <v>137</v>
      </c>
      <c r="D3" s="3">
        <v>38</v>
      </c>
      <c r="E3" s="10">
        <f>SUM(D3/C3)</f>
        <v>0.2773722627737226</v>
      </c>
      <c r="F3" s="3">
        <v>88</v>
      </c>
      <c r="G3" s="10">
        <f aca="true" t="shared" si="0" ref="G3:G9">SUM(F3/C3)</f>
        <v>0.6423357664233577</v>
      </c>
      <c r="H3" s="3">
        <v>10</v>
      </c>
      <c r="I3" s="10">
        <f aca="true" t="shared" si="1" ref="I3:I20">SUM(H3/C3)</f>
        <v>0.072992700729927</v>
      </c>
      <c r="J3" s="3">
        <v>1</v>
      </c>
      <c r="K3" s="10">
        <f aca="true" t="shared" si="2" ref="K3:K12">SUM(J3/C3)</f>
        <v>0.0072992700729927005</v>
      </c>
    </row>
    <row r="4" spans="1:12" s="2" customFormat="1" ht="24.75" customHeight="1">
      <c r="A4" s="7" t="s">
        <v>24</v>
      </c>
      <c r="B4" s="3">
        <v>28</v>
      </c>
      <c r="C4" s="3">
        <f aca="true" t="shared" si="3" ref="C4:C20">SUM(D4,F4,H4,J4)</f>
        <v>136</v>
      </c>
      <c r="D4" s="3">
        <v>22</v>
      </c>
      <c r="E4" s="10">
        <f aca="true" t="shared" si="4" ref="E4:E20">SUM(D4/C4)</f>
        <v>0.16176470588235295</v>
      </c>
      <c r="F4" s="3">
        <v>97</v>
      </c>
      <c r="G4" s="10">
        <f t="shared" si="0"/>
        <v>0.7132352941176471</v>
      </c>
      <c r="H4" s="3">
        <v>15</v>
      </c>
      <c r="I4" s="10">
        <f t="shared" si="1"/>
        <v>0.11029411764705882</v>
      </c>
      <c r="J4" s="3">
        <v>2</v>
      </c>
      <c r="K4" s="10">
        <f t="shared" si="2"/>
        <v>0.014705882352941176</v>
      </c>
      <c r="L4" s="1"/>
    </row>
    <row r="5" spans="1:12" s="2" customFormat="1" ht="24.75" customHeight="1">
      <c r="A5" s="7" t="s">
        <v>23</v>
      </c>
      <c r="B5" s="3">
        <v>9</v>
      </c>
      <c r="C5" s="3">
        <f t="shared" si="3"/>
        <v>45</v>
      </c>
      <c r="D5" s="3">
        <v>11</v>
      </c>
      <c r="E5" s="10">
        <f t="shared" si="4"/>
        <v>0.24444444444444444</v>
      </c>
      <c r="F5" s="3">
        <v>28</v>
      </c>
      <c r="G5" s="10">
        <f t="shared" si="0"/>
        <v>0.6222222222222222</v>
      </c>
      <c r="H5" s="3">
        <v>4</v>
      </c>
      <c r="I5" s="10">
        <f t="shared" si="1"/>
        <v>0.08888888888888889</v>
      </c>
      <c r="J5" s="3">
        <v>2</v>
      </c>
      <c r="K5" s="10">
        <f t="shared" si="2"/>
        <v>0.044444444444444446</v>
      </c>
      <c r="L5" s="1"/>
    </row>
    <row r="6" spans="1:12" s="2" customFormat="1" ht="24.75" customHeight="1">
      <c r="A6" s="11" t="s">
        <v>22</v>
      </c>
      <c r="B6" s="3">
        <v>3</v>
      </c>
      <c r="C6" s="3">
        <f>SUM(D6,F6,H6,J6)</f>
        <v>15</v>
      </c>
      <c r="D6" s="3">
        <v>1</v>
      </c>
      <c r="E6" s="10">
        <f>SUM(D6/C6)</f>
        <v>0.06666666666666667</v>
      </c>
      <c r="F6" s="3">
        <v>9</v>
      </c>
      <c r="G6" s="10">
        <f t="shared" si="0"/>
        <v>0.6</v>
      </c>
      <c r="H6" s="3">
        <v>5</v>
      </c>
      <c r="I6" s="10">
        <f>SUM(H6/C6)</f>
        <v>0.3333333333333333</v>
      </c>
      <c r="J6" s="3"/>
      <c r="K6" s="10"/>
      <c r="L6" s="1"/>
    </row>
    <row r="7" spans="1:12" s="2" customFormat="1" ht="24.75" customHeight="1">
      <c r="A7" s="7" t="s">
        <v>21</v>
      </c>
      <c r="B7" s="3">
        <v>5</v>
      </c>
      <c r="C7" s="3">
        <f t="shared" si="3"/>
        <v>25</v>
      </c>
      <c r="D7" s="3">
        <v>12</v>
      </c>
      <c r="E7" s="10">
        <f t="shared" si="4"/>
        <v>0.48</v>
      </c>
      <c r="F7" s="3">
        <v>12</v>
      </c>
      <c r="G7" s="10">
        <f t="shared" si="0"/>
        <v>0.48</v>
      </c>
      <c r="H7" s="3">
        <v>1</v>
      </c>
      <c r="I7" s="10">
        <f>SUM(H7/C7)</f>
        <v>0.04</v>
      </c>
      <c r="J7" s="3"/>
      <c r="K7" s="10"/>
      <c r="L7" s="1"/>
    </row>
    <row r="8" spans="1:12" s="2" customFormat="1" ht="24.75" customHeight="1">
      <c r="A8" s="11" t="s">
        <v>20</v>
      </c>
      <c r="B8" s="3">
        <v>5</v>
      </c>
      <c r="C8" s="3">
        <f t="shared" si="3"/>
        <v>25</v>
      </c>
      <c r="D8" s="3">
        <v>2</v>
      </c>
      <c r="E8" s="10">
        <f t="shared" si="4"/>
        <v>0.08</v>
      </c>
      <c r="F8" s="3">
        <v>22</v>
      </c>
      <c r="G8" s="10">
        <f t="shared" si="0"/>
        <v>0.88</v>
      </c>
      <c r="H8" s="3">
        <v>1</v>
      </c>
      <c r="I8" s="10">
        <f>SUM(H8/C8)</f>
        <v>0.04</v>
      </c>
      <c r="J8" s="3"/>
      <c r="K8" s="10"/>
      <c r="L8" s="1"/>
    </row>
    <row r="9" spans="1:12" s="2" customFormat="1" ht="24.75" customHeight="1">
      <c r="A9" s="11" t="s">
        <v>27</v>
      </c>
      <c r="B9" s="3">
        <v>2</v>
      </c>
      <c r="C9" s="3">
        <f t="shared" si="3"/>
        <v>10</v>
      </c>
      <c r="D9" s="3">
        <v>1</v>
      </c>
      <c r="E9" s="10">
        <f t="shared" si="4"/>
        <v>0.1</v>
      </c>
      <c r="F9" s="3">
        <v>9</v>
      </c>
      <c r="G9" s="10">
        <f t="shared" si="0"/>
        <v>0.9</v>
      </c>
      <c r="H9" s="3"/>
      <c r="I9" s="10"/>
      <c r="J9" s="3"/>
      <c r="K9" s="10"/>
      <c r="L9" s="1"/>
    </row>
    <row r="10" spans="1:12" s="2" customFormat="1" ht="24.75" customHeight="1">
      <c r="A10" s="7" t="s">
        <v>19</v>
      </c>
      <c r="B10" s="3">
        <v>30</v>
      </c>
      <c r="C10" s="3">
        <f t="shared" si="3"/>
        <v>150</v>
      </c>
      <c r="D10" s="3">
        <v>25</v>
      </c>
      <c r="E10" s="10">
        <f t="shared" si="4"/>
        <v>0.16666666666666666</v>
      </c>
      <c r="F10" s="3">
        <v>110</v>
      </c>
      <c r="G10" s="10">
        <f aca="true" t="shared" si="5" ref="G10:G20">SUM(F10/C10)</f>
        <v>0.7333333333333333</v>
      </c>
      <c r="H10" s="3">
        <v>12</v>
      </c>
      <c r="I10" s="10">
        <f t="shared" si="1"/>
        <v>0.08</v>
      </c>
      <c r="J10" s="3">
        <v>3</v>
      </c>
      <c r="K10" s="10">
        <f t="shared" si="2"/>
        <v>0.02</v>
      </c>
      <c r="L10" s="1"/>
    </row>
    <row r="11" spans="1:12" s="2" customFormat="1" ht="24.75" customHeight="1">
      <c r="A11" s="7" t="s">
        <v>18</v>
      </c>
      <c r="B11" s="3">
        <v>9</v>
      </c>
      <c r="C11" s="3">
        <f t="shared" si="3"/>
        <v>45</v>
      </c>
      <c r="D11" s="3">
        <v>11</v>
      </c>
      <c r="E11" s="10">
        <f t="shared" si="4"/>
        <v>0.24444444444444444</v>
      </c>
      <c r="F11" s="3">
        <v>28</v>
      </c>
      <c r="G11" s="10">
        <f t="shared" si="5"/>
        <v>0.6222222222222222</v>
      </c>
      <c r="H11" s="3">
        <v>4</v>
      </c>
      <c r="I11" s="10">
        <f t="shared" si="1"/>
        <v>0.08888888888888889</v>
      </c>
      <c r="J11" s="3">
        <v>2</v>
      </c>
      <c r="K11" s="10">
        <f t="shared" si="2"/>
        <v>0.044444444444444446</v>
      </c>
      <c r="L11" s="1"/>
    </row>
    <row r="12" spans="1:12" s="2" customFormat="1" ht="24.75" customHeight="1">
      <c r="A12" s="7" t="s">
        <v>17</v>
      </c>
      <c r="B12" s="3">
        <v>21</v>
      </c>
      <c r="C12" s="3">
        <f t="shared" si="3"/>
        <v>106</v>
      </c>
      <c r="D12" s="3">
        <v>48</v>
      </c>
      <c r="E12" s="10">
        <f t="shared" si="4"/>
        <v>0.4528301886792453</v>
      </c>
      <c r="F12" s="3">
        <v>48</v>
      </c>
      <c r="G12" s="10">
        <f t="shared" si="5"/>
        <v>0.4528301886792453</v>
      </c>
      <c r="H12" s="3">
        <v>9</v>
      </c>
      <c r="I12" s="10">
        <f t="shared" si="1"/>
        <v>0.08490566037735849</v>
      </c>
      <c r="J12" s="3">
        <v>1</v>
      </c>
      <c r="K12" s="10">
        <f t="shared" si="2"/>
        <v>0.009433962264150943</v>
      </c>
      <c r="L12" s="1"/>
    </row>
    <row r="13" spans="1:12" s="2" customFormat="1" ht="24.75" customHeight="1">
      <c r="A13" s="7" t="s">
        <v>16</v>
      </c>
      <c r="B13" s="3">
        <v>1</v>
      </c>
      <c r="C13" s="3">
        <f>SUM(D13,F13,H13,J13)</f>
        <v>5</v>
      </c>
      <c r="D13" s="3">
        <v>2</v>
      </c>
      <c r="E13" s="10">
        <f>SUM(D13/C13)</f>
        <v>0.4</v>
      </c>
      <c r="F13" s="3">
        <v>3</v>
      </c>
      <c r="G13" s="10">
        <f>SUM(F13/C13)</f>
        <v>0.6</v>
      </c>
      <c r="H13" s="3"/>
      <c r="I13" s="10"/>
      <c r="J13" s="3"/>
      <c r="K13" s="10"/>
      <c r="L13" s="1"/>
    </row>
    <row r="14" spans="1:12" s="2" customFormat="1" ht="24.75" customHeight="1">
      <c r="A14" s="7" t="s">
        <v>15</v>
      </c>
      <c r="B14" s="3">
        <v>12</v>
      </c>
      <c r="C14" s="3">
        <f t="shared" si="3"/>
        <v>60</v>
      </c>
      <c r="D14" s="3">
        <v>9</v>
      </c>
      <c r="E14" s="10">
        <f t="shared" si="4"/>
        <v>0.15</v>
      </c>
      <c r="F14" s="3">
        <v>48</v>
      </c>
      <c r="G14" s="10">
        <f t="shared" si="5"/>
        <v>0.8</v>
      </c>
      <c r="H14" s="3">
        <v>3</v>
      </c>
      <c r="I14" s="10">
        <f t="shared" si="1"/>
        <v>0.05</v>
      </c>
      <c r="J14" s="3"/>
      <c r="K14" s="10"/>
      <c r="L14" s="1"/>
    </row>
    <row r="15" spans="1:12" s="2" customFormat="1" ht="24.75" customHeight="1">
      <c r="A15" s="7" t="s">
        <v>14</v>
      </c>
      <c r="B15" s="3">
        <v>31</v>
      </c>
      <c r="C15" s="3">
        <f t="shared" si="3"/>
        <v>151</v>
      </c>
      <c r="D15" s="3">
        <v>24</v>
      </c>
      <c r="E15" s="10">
        <f t="shared" si="4"/>
        <v>0.15894039735099338</v>
      </c>
      <c r="F15" s="3">
        <v>105</v>
      </c>
      <c r="G15" s="10">
        <f t="shared" si="5"/>
        <v>0.695364238410596</v>
      </c>
      <c r="H15" s="3">
        <v>19</v>
      </c>
      <c r="I15" s="10">
        <f t="shared" si="1"/>
        <v>0.12582781456953643</v>
      </c>
      <c r="J15" s="3">
        <v>3</v>
      </c>
      <c r="K15" s="10">
        <f>SUM(J15/C15)</f>
        <v>0.019867549668874173</v>
      </c>
      <c r="L15" s="1"/>
    </row>
    <row r="16" spans="1:12" s="2" customFormat="1" ht="24.75" customHeight="1">
      <c r="A16" s="7" t="s">
        <v>26</v>
      </c>
      <c r="B16" s="3">
        <v>4</v>
      </c>
      <c r="C16" s="3">
        <f>SUM(D16,F16,H16,J16)</f>
        <v>20</v>
      </c>
      <c r="D16" s="3">
        <v>5</v>
      </c>
      <c r="E16" s="10">
        <f>SUM(D16/C16)</f>
        <v>0.25</v>
      </c>
      <c r="F16" s="3">
        <v>12</v>
      </c>
      <c r="G16" s="10">
        <f>SUM(F16/C16)</f>
        <v>0.6</v>
      </c>
      <c r="H16" s="3">
        <v>3</v>
      </c>
      <c r="I16" s="10">
        <f>SUM(H16/C16)</f>
        <v>0.15</v>
      </c>
      <c r="J16" s="3"/>
      <c r="K16" s="10"/>
      <c r="L16" s="12"/>
    </row>
    <row r="17" spans="1:12" s="2" customFormat="1" ht="24.75" customHeight="1">
      <c r="A17" s="7" t="s">
        <v>13</v>
      </c>
      <c r="B17" s="3">
        <v>8</v>
      </c>
      <c r="C17" s="3">
        <f t="shared" si="3"/>
        <v>40</v>
      </c>
      <c r="D17" s="3">
        <v>13</v>
      </c>
      <c r="E17" s="10">
        <f t="shared" si="4"/>
        <v>0.325</v>
      </c>
      <c r="F17" s="3">
        <v>25</v>
      </c>
      <c r="G17" s="10">
        <f t="shared" si="5"/>
        <v>0.625</v>
      </c>
      <c r="H17" s="3">
        <v>2</v>
      </c>
      <c r="I17" s="10">
        <f t="shared" si="1"/>
        <v>0.05</v>
      </c>
      <c r="J17" s="3"/>
      <c r="K17" s="10"/>
      <c r="L17" s="12"/>
    </row>
    <row r="18" spans="1:12" s="2" customFormat="1" ht="24.75" customHeight="1">
      <c r="A18" s="7" t="s">
        <v>12</v>
      </c>
      <c r="B18" s="3">
        <v>12</v>
      </c>
      <c r="C18" s="3">
        <f t="shared" si="3"/>
        <v>60</v>
      </c>
      <c r="D18" s="3">
        <v>7</v>
      </c>
      <c r="E18" s="10">
        <f t="shared" si="4"/>
        <v>0.11666666666666667</v>
      </c>
      <c r="F18" s="3">
        <v>52</v>
      </c>
      <c r="G18" s="10">
        <f t="shared" si="5"/>
        <v>0.8666666666666667</v>
      </c>
      <c r="H18" s="3">
        <v>1</v>
      </c>
      <c r="I18" s="10">
        <f t="shared" si="1"/>
        <v>0.016666666666666666</v>
      </c>
      <c r="J18" s="3"/>
      <c r="K18" s="10"/>
      <c r="L18" s="1"/>
    </row>
    <row r="19" spans="1:12" s="2" customFormat="1" ht="24.75" customHeight="1">
      <c r="A19" s="7" t="s">
        <v>11</v>
      </c>
      <c r="B19" s="3">
        <v>7</v>
      </c>
      <c r="C19" s="3">
        <f t="shared" si="3"/>
        <v>35</v>
      </c>
      <c r="D19" s="3">
        <v>6</v>
      </c>
      <c r="E19" s="10">
        <f t="shared" si="4"/>
        <v>0.17142857142857143</v>
      </c>
      <c r="F19" s="3">
        <v>20</v>
      </c>
      <c r="G19" s="10">
        <f t="shared" si="5"/>
        <v>0.5714285714285714</v>
      </c>
      <c r="H19" s="3">
        <v>7</v>
      </c>
      <c r="I19" s="10">
        <f t="shared" si="1"/>
        <v>0.2</v>
      </c>
      <c r="J19" s="3">
        <v>2</v>
      </c>
      <c r="K19" s="10">
        <f>SUM(J19/C19)</f>
        <v>0.05714285714285714</v>
      </c>
      <c r="L19" s="12"/>
    </row>
    <row r="20" spans="1:12" s="2" customFormat="1" ht="24.75" customHeight="1">
      <c r="A20" s="7" t="s">
        <v>10</v>
      </c>
      <c r="B20" s="3">
        <v>22</v>
      </c>
      <c r="C20" s="3">
        <f t="shared" si="3"/>
        <v>109</v>
      </c>
      <c r="D20" s="3">
        <v>7</v>
      </c>
      <c r="E20" s="10">
        <f t="shared" si="4"/>
        <v>0.06422018348623854</v>
      </c>
      <c r="F20" s="3">
        <v>82</v>
      </c>
      <c r="G20" s="10">
        <f t="shared" si="5"/>
        <v>0.7522935779816514</v>
      </c>
      <c r="H20" s="3">
        <v>18</v>
      </c>
      <c r="I20" s="10">
        <f t="shared" si="1"/>
        <v>0.1651376146788991</v>
      </c>
      <c r="J20" s="3">
        <v>2</v>
      </c>
      <c r="K20" s="10">
        <f>SUM(J20/C20)</f>
        <v>0.01834862385321101</v>
      </c>
      <c r="L20" s="12"/>
    </row>
    <row r="21" spans="1:11" ht="24.75" customHeight="1">
      <c r="A21" s="7" t="s">
        <v>6</v>
      </c>
      <c r="B21" s="3">
        <f>SUM(B3:B20)</f>
        <v>237</v>
      </c>
      <c r="C21" s="3">
        <f>SUM(C3:C20)</f>
        <v>1174</v>
      </c>
      <c r="D21" s="3">
        <f>SUM(D3:D20)</f>
        <v>244</v>
      </c>
      <c r="E21" s="10">
        <f>SUM(D21/C21)</f>
        <v>0.20783645655877342</v>
      </c>
      <c r="F21" s="3">
        <f>SUM(F3:F20)</f>
        <v>798</v>
      </c>
      <c r="G21" s="10">
        <f>SUM(F21/C21)</f>
        <v>0.6797274275979557</v>
      </c>
      <c r="H21" s="3">
        <f>SUM(H3:H20)</f>
        <v>114</v>
      </c>
      <c r="I21" s="10">
        <f>SUM(H21/C21)</f>
        <v>0.09710391822827939</v>
      </c>
      <c r="J21" s="3">
        <f>SUM(J3:J20)</f>
        <v>18</v>
      </c>
      <c r="K21" s="10">
        <f>SUM(J21/C21)</f>
        <v>0.015332197614991482</v>
      </c>
    </row>
    <row r="24" spans="1:11" ht="24.75" customHeight="1">
      <c r="A24" s="13" t="s">
        <v>28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</sheetData>
  <mergeCells count="5">
    <mergeCell ref="A24:K24"/>
    <mergeCell ref="D1:K1"/>
    <mergeCell ref="A1:A2"/>
    <mergeCell ref="B1:B2"/>
    <mergeCell ref="C1:C2"/>
  </mergeCells>
  <printOptions/>
  <pageMargins left="0.9448818897637796" right="0.7480314960629921" top="1.1811023622047245" bottom="0.3937007874015748" header="0.7874015748031497" footer="0.5118110236220472"/>
  <pageSetup horizontalDpi="600" verticalDpi="600" orientation="portrait" paperSize="9" r:id="rId1"/>
  <headerFooter alignWithMargins="0">
    <oddHeader>&amp;C&amp;"仿宋_GB2312,加粗"&amp;16 2011年度湖南大学博士学位论文双盲评议结果汇总表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>808-1008</dc:description>
  <cp:lastModifiedBy>刘凤翔</cp:lastModifiedBy>
  <cp:lastPrinted>2013-03-18T09:54:47Z</cp:lastPrinted>
  <dcterms:created xsi:type="dcterms:W3CDTF">2004-04-13T07:11:38Z</dcterms:created>
  <dcterms:modified xsi:type="dcterms:W3CDTF">2013-03-20T10:22:45Z</dcterms:modified>
  <cp:category/>
  <cp:version/>
  <cp:contentType/>
  <cp:contentStatus/>
</cp:coreProperties>
</file>